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c57f5aa9ddc1539d/20Privat/Iris-privat/Bordbuch/"/>
    </mc:Choice>
  </mc:AlternateContent>
  <xr:revisionPtr revIDLastSave="0" documentId="8_{E9CC0835-9D4D-4EBB-998E-9B5D79522CD8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2" i="1" l="1"/>
  <c r="R72" i="1"/>
  <c r="Q71" i="1"/>
  <c r="O54" i="1"/>
  <c r="R54" i="1" s="1"/>
  <c r="O53" i="1"/>
  <c r="R53" i="1" s="1"/>
  <c r="O52" i="1"/>
  <c r="R52" i="1" s="1"/>
  <c r="O51" i="1"/>
  <c r="R51" i="1" s="1"/>
  <c r="O50" i="1"/>
  <c r="R50" i="1" s="1"/>
  <c r="O49" i="1"/>
  <c r="R49" i="1" s="1"/>
  <c r="O48" i="1"/>
  <c r="R48" i="1" s="1"/>
  <c r="O47" i="1"/>
  <c r="R47" i="1" s="1"/>
  <c r="O46" i="1"/>
  <c r="R46" i="1" s="1"/>
  <c r="O45" i="1"/>
  <c r="R45" i="1" s="1"/>
  <c r="O44" i="1"/>
  <c r="R44" i="1" s="1"/>
  <c r="O43" i="1"/>
  <c r="R43" i="1" s="1"/>
  <c r="O42" i="1"/>
  <c r="R42" i="1" s="1"/>
  <c r="O41" i="1"/>
  <c r="R41" i="1" s="1"/>
  <c r="O40" i="1"/>
  <c r="R40" i="1" s="1"/>
  <c r="N71" i="1"/>
  <c r="L71" i="1"/>
  <c r="C71" i="1"/>
  <c r="D71" i="1"/>
  <c r="E71" i="1"/>
  <c r="F71" i="1"/>
  <c r="G71" i="1"/>
  <c r="K71" i="1"/>
  <c r="O69" i="1"/>
  <c r="R69" i="1" s="1"/>
  <c r="M71" i="1" l="1"/>
  <c r="O59" i="1"/>
  <c r="K3" i="1"/>
  <c r="O3" i="1" s="1"/>
  <c r="O12" i="1" l="1"/>
  <c r="R12" i="1" s="1"/>
  <c r="I71" i="1"/>
  <c r="O68" i="1"/>
  <c r="R68" i="1" s="1"/>
  <c r="O67" i="1"/>
  <c r="R67" i="1" s="1"/>
  <c r="O66" i="1"/>
  <c r="R66" i="1" s="1"/>
  <c r="O65" i="1"/>
  <c r="R65" i="1" s="1"/>
  <c r="O64" i="1"/>
  <c r="R64" i="1" s="1"/>
  <c r="O63" i="1"/>
  <c r="R63" i="1" s="1"/>
  <c r="O62" i="1"/>
  <c r="R62" i="1" s="1"/>
  <c r="O61" i="1"/>
  <c r="R61" i="1" s="1"/>
  <c r="O60" i="1"/>
  <c r="R60" i="1" s="1"/>
  <c r="R59" i="1"/>
  <c r="O58" i="1"/>
  <c r="R58" i="1" s="1"/>
  <c r="O57" i="1"/>
  <c r="R57" i="1" s="1"/>
  <c r="O56" i="1"/>
  <c r="R56" i="1" s="1"/>
  <c r="O55" i="1"/>
  <c r="R55" i="1" s="1"/>
  <c r="O39" i="1"/>
  <c r="R39" i="1" s="1"/>
  <c r="O38" i="1"/>
  <c r="R38" i="1" s="1"/>
  <c r="O37" i="1"/>
  <c r="R37" i="1" s="1"/>
  <c r="O36" i="1"/>
  <c r="R36" i="1" s="1"/>
  <c r="O35" i="1"/>
  <c r="R35" i="1" s="1"/>
  <c r="O34" i="1"/>
  <c r="R34" i="1" s="1"/>
  <c r="O33" i="1"/>
  <c r="R33" i="1" s="1"/>
  <c r="O32" i="1"/>
  <c r="R32" i="1" s="1"/>
  <c r="O31" i="1"/>
  <c r="R31" i="1" s="1"/>
  <c r="O30" i="1"/>
  <c r="R30" i="1" s="1"/>
  <c r="O29" i="1"/>
  <c r="R29" i="1" s="1"/>
  <c r="O28" i="1"/>
  <c r="R28" i="1" s="1"/>
  <c r="O27" i="1"/>
  <c r="R27" i="1" s="1"/>
  <c r="O26" i="1"/>
  <c r="R26" i="1" s="1"/>
  <c r="O25" i="1"/>
  <c r="R25" i="1" s="1"/>
  <c r="O24" i="1"/>
  <c r="R24" i="1" s="1"/>
  <c r="O23" i="1"/>
  <c r="R23" i="1" s="1"/>
  <c r="O22" i="1"/>
  <c r="R22" i="1" s="1"/>
  <c r="O21" i="1"/>
  <c r="R21" i="1" s="1"/>
  <c r="O20" i="1"/>
  <c r="R20" i="1" s="1"/>
  <c r="O19" i="1"/>
  <c r="R19" i="1" s="1"/>
  <c r="O18" i="1"/>
  <c r="R18" i="1" s="1"/>
  <c r="O17" i="1"/>
  <c r="R17" i="1" s="1"/>
  <c r="O16" i="1"/>
  <c r="R16" i="1" s="1"/>
  <c r="O15" i="1"/>
  <c r="R15" i="1" s="1"/>
  <c r="O14" i="1"/>
  <c r="R14" i="1" s="1"/>
  <c r="O13" i="1"/>
  <c r="R13" i="1" s="1"/>
  <c r="O11" i="1"/>
  <c r="R11" i="1" s="1"/>
  <c r="O10" i="1"/>
  <c r="R10" i="1" s="1"/>
  <c r="O9" i="1"/>
  <c r="R9" i="1" s="1"/>
  <c r="O8" i="1"/>
  <c r="R8" i="1" s="1"/>
  <c r="O7" i="1"/>
  <c r="R7" i="1" s="1"/>
  <c r="O6" i="1"/>
  <c r="R6" i="1" s="1"/>
  <c r="O5" i="1"/>
  <c r="R5" i="1" s="1"/>
  <c r="O4" i="1"/>
  <c r="R4" i="1" s="1"/>
  <c r="R71" i="1" l="1"/>
</calcChain>
</file>

<file path=xl/sharedStrings.xml><?xml version="1.0" encoding="utf-8"?>
<sst xmlns="http://schemas.openxmlformats.org/spreadsheetml/2006/main" count="65" uniqueCount="55">
  <si>
    <t>Segel/Paddel ….</t>
  </si>
  <si>
    <r>
      <t xml:space="preserve">Motor </t>
    </r>
    <r>
      <rPr>
        <sz val="10"/>
        <rFont val="Wingdings"/>
        <charset val="2"/>
      </rPr>
      <t>á</t>
    </r>
  </si>
  <si>
    <t>Motor</t>
  </si>
  <si>
    <t>Tranport-Km</t>
  </si>
  <si>
    <t>Wertg</t>
  </si>
  <si>
    <t>Punkte</t>
  </si>
  <si>
    <t>stromauf</t>
  </si>
  <si>
    <t>auf See/stromab</t>
  </si>
  <si>
    <t>in km</t>
  </si>
  <si>
    <t>in Pkt</t>
  </si>
  <si>
    <t>ges.in Pkt</t>
  </si>
  <si>
    <t>insgesamt</t>
  </si>
  <si>
    <t>Tages-</t>
  </si>
  <si>
    <t>-</t>
  </si>
  <si>
    <t>km*4</t>
  </si>
  <si>
    <t>km = Pkte</t>
  </si>
  <si>
    <t>km * 0,5</t>
  </si>
  <si>
    <t>km * 0,1</t>
  </si>
  <si>
    <t>Schl.*4</t>
  </si>
  <si>
    <t>Transport</t>
  </si>
  <si>
    <t>lt. Festl.SVS</t>
  </si>
  <si>
    <t>↗</t>
  </si>
  <si>
    <t>einmal zusammengefasst in Liste eintragen.</t>
  </si>
  <si>
    <t>Gesamtstrecke einer mehrtägigen Fahrt nur</t>
  </si>
  <si>
    <t>Bordtage im Jahr gewertet</t>
  </si>
  <si>
    <t>Laut Ausschreibung werden 50</t>
  </si>
  <si>
    <t>Elbe</t>
  </si>
  <si>
    <t>Wanderfahrt</t>
  </si>
  <si>
    <t xml:space="preserve">Gesamt-km </t>
  </si>
  <si>
    <t>des Törns</t>
  </si>
  <si>
    <t xml:space="preserve">Punkte für </t>
  </si>
  <si>
    <t>Törnstrecke</t>
  </si>
  <si>
    <t>GroßVeranst</t>
  </si>
  <si>
    <t>Muster</t>
  </si>
  <si>
    <t>max 5x</t>
  </si>
  <si>
    <t>max. 3 lt.SVS</t>
  </si>
  <si>
    <t>bestätigte Veranstaltungen</t>
  </si>
  <si>
    <t>betrifft nur vom SVS</t>
  </si>
  <si>
    <t>max. 2x</t>
  </si>
  <si>
    <t>Tage insges</t>
  </si>
  <si>
    <t>Tage max.50</t>
  </si>
  <si>
    <t>Veranst</t>
  </si>
  <si>
    <t>Gemeinsch</t>
  </si>
  <si>
    <t>Trainer</t>
  </si>
  <si>
    <t>/WL/SR</t>
  </si>
  <si>
    <r>
      <rPr>
        <sz val="10"/>
        <rFont val="Calibri"/>
        <family val="2"/>
      </rPr>
      <t>∑ Bordt</t>
    </r>
    <r>
      <rPr>
        <sz val="10"/>
        <rFont val="Arial"/>
        <family val="2"/>
      </rPr>
      <t>age FWB:</t>
    </r>
  </si>
  <si>
    <r>
      <rPr>
        <sz val="10"/>
        <rFont val="Calibri"/>
        <family val="2"/>
      </rPr>
      <t>∑ Bordt</t>
    </r>
    <r>
      <rPr>
        <sz val="10"/>
        <rFont val="Arial"/>
        <family val="2"/>
      </rPr>
      <t>age real:</t>
    </r>
  </si>
  <si>
    <r>
      <rPr>
        <sz val="10"/>
        <rFont val="Calibri"/>
        <family val="2"/>
      </rPr>
      <t xml:space="preserve">∑ Punkte </t>
    </r>
    <r>
      <rPr>
        <sz val="10"/>
        <rFont val="Arial"/>
        <family val="2"/>
      </rPr>
      <t>FWB:</t>
    </r>
  </si>
  <si>
    <t>∑ Punkte insges</t>
  </si>
  <si>
    <t xml:space="preserve">      ↗</t>
  </si>
  <si>
    <t>Anzahl</t>
  </si>
  <si>
    <t>Schleusen</t>
  </si>
  <si>
    <t>Ziel</t>
  </si>
  <si>
    <t>Revier</t>
  </si>
  <si>
    <t>Veranstaltung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</si>
</sst>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i/>
      <sz val="10"/>
      <color theme="5" tint="-0.249977111117893"/>
      <name val="Arial"/>
      <family val="2"/>
    </font>
    <font>
      <i/>
      <sz val="11"/>
      <color theme="5" tint="-0.249977111117893"/>
      <name val="Calibri"/>
      <family val="2"/>
      <scheme val="minor"/>
    </font>
    <font>
      <b/>
      <i/>
      <sz val="11"/>
      <color theme="5" tint="-0.249977111117893"/>
      <name val="Arial"/>
      <family val="2"/>
    </font>
    <font>
      <b/>
      <sz val="10"/>
      <name val="Arial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Protection="1"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0" borderId="0" xfId="0" applyFont="1"/>
    <xf numFmtId="0" fontId="0" fillId="4" borderId="1" xfId="0" applyFill="1" applyBorder="1"/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Protection="1">
      <protection locked="0"/>
    </xf>
    <xf numFmtId="164" fontId="8" fillId="4" borderId="1" xfId="0" applyNumberFormat="1" applyFont="1" applyFill="1" applyBorder="1" applyAlignment="1" applyProtection="1">
      <alignment horizontal="center"/>
      <protection locked="0"/>
    </xf>
    <xf numFmtId="1" fontId="8" fillId="4" borderId="1" xfId="0" applyNumberFormat="1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8" fillId="0" borderId="0" xfId="0" applyFont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10" fillId="6" borderId="2" xfId="0" applyNumberFormat="1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0" fillId="6" borderId="0" xfId="0" applyFill="1" applyAlignment="1">
      <alignment horizontal="right"/>
    </xf>
    <xf numFmtId="0" fontId="1" fillId="6" borderId="3" xfId="0" applyFont="1" applyFill="1" applyBorder="1" applyAlignment="1">
      <alignment horizontal="right"/>
    </xf>
    <xf numFmtId="164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5"/>
  <sheetViews>
    <sheetView tabSelected="1" workbookViewId="0">
      <selection activeCell="J4" sqref="J4"/>
    </sheetView>
  </sheetViews>
  <sheetFormatPr baseColWidth="10" defaultRowHeight="14.25" x14ac:dyDescent="0.45"/>
  <cols>
    <col min="1" max="1" width="12" bestFit="1" customWidth="1"/>
    <col min="3" max="3" width="13.19921875" bestFit="1" customWidth="1"/>
    <col min="4" max="4" width="15.73046875" bestFit="1" customWidth="1"/>
    <col min="5" max="5" width="7.73046875" bestFit="1" customWidth="1"/>
    <col min="6" max="6" width="13.73046875" bestFit="1" customWidth="1"/>
    <col min="7" max="7" width="8.19921875" bestFit="1" customWidth="1"/>
    <col min="9" max="9" width="8.33203125" bestFit="1" customWidth="1"/>
    <col min="11" max="11" width="12.59765625" bestFit="1" customWidth="1"/>
    <col min="12" max="12" width="9.53125" customWidth="1"/>
    <col min="14" max="14" width="6.86328125" bestFit="1" customWidth="1"/>
    <col min="15" max="15" width="13.265625" customWidth="1"/>
    <col min="16" max="16" width="8.19921875" bestFit="1" customWidth="1"/>
    <col min="17" max="17" width="11.1328125" bestFit="1" customWidth="1"/>
    <col min="19" max="19" width="13.265625" bestFit="1" customWidth="1"/>
  </cols>
  <sheetData>
    <row r="1" spans="1:18" x14ac:dyDescent="0.45">
      <c r="A1" s="1" t="s">
        <v>54</v>
      </c>
      <c r="B1" s="3" t="s">
        <v>52</v>
      </c>
      <c r="C1" s="3" t="s">
        <v>0</v>
      </c>
      <c r="D1" s="3" t="s">
        <v>0</v>
      </c>
      <c r="E1" s="2" t="s">
        <v>1</v>
      </c>
      <c r="F1" s="3" t="s">
        <v>2</v>
      </c>
      <c r="G1" s="2" t="s">
        <v>50</v>
      </c>
      <c r="H1" s="2" t="s">
        <v>3</v>
      </c>
      <c r="I1" s="3" t="s">
        <v>19</v>
      </c>
      <c r="J1" s="3" t="s">
        <v>28</v>
      </c>
      <c r="K1" s="2" t="s">
        <v>30</v>
      </c>
      <c r="L1" s="3" t="s">
        <v>42</v>
      </c>
      <c r="M1" s="3" t="s">
        <v>32</v>
      </c>
      <c r="N1" s="3" t="s">
        <v>43</v>
      </c>
      <c r="O1" s="4" t="s">
        <v>12</v>
      </c>
      <c r="P1" s="44" t="s">
        <v>4</v>
      </c>
      <c r="Q1" s="2" t="s">
        <v>4</v>
      </c>
      <c r="R1" s="5" t="s">
        <v>5</v>
      </c>
    </row>
    <row r="2" spans="1:18" x14ac:dyDescent="0.45">
      <c r="A2" s="6"/>
      <c r="B2" s="8" t="s">
        <v>53</v>
      </c>
      <c r="C2" s="7" t="s">
        <v>6</v>
      </c>
      <c r="D2" s="8" t="s">
        <v>7</v>
      </c>
      <c r="E2" s="7" t="s">
        <v>6</v>
      </c>
      <c r="F2" s="8" t="s">
        <v>7</v>
      </c>
      <c r="G2" s="7" t="s">
        <v>51</v>
      </c>
      <c r="H2" s="7" t="s">
        <v>8</v>
      </c>
      <c r="I2" s="8" t="s">
        <v>9</v>
      </c>
      <c r="J2" s="8" t="s">
        <v>29</v>
      </c>
      <c r="K2" s="7" t="s">
        <v>31</v>
      </c>
      <c r="L2" s="8" t="s">
        <v>41</v>
      </c>
      <c r="M2" s="8" t="s">
        <v>20</v>
      </c>
      <c r="N2" s="8" t="s">
        <v>44</v>
      </c>
      <c r="O2" s="9" t="s">
        <v>5</v>
      </c>
      <c r="P2" s="45" t="s">
        <v>39</v>
      </c>
      <c r="Q2" s="7" t="s">
        <v>40</v>
      </c>
      <c r="R2" s="10" t="s">
        <v>11</v>
      </c>
    </row>
    <row r="3" spans="1:18" s="43" customFormat="1" x14ac:dyDescent="0.45">
      <c r="A3" s="35" t="s">
        <v>27</v>
      </c>
      <c r="B3" s="36" t="s">
        <v>26</v>
      </c>
      <c r="C3" s="37">
        <v>50</v>
      </c>
      <c r="D3" s="37">
        <v>98</v>
      </c>
      <c r="E3" s="37"/>
      <c r="F3" s="37">
        <v>56</v>
      </c>
      <c r="G3" s="38">
        <v>1</v>
      </c>
      <c r="H3" s="38"/>
      <c r="I3" s="39"/>
      <c r="J3" s="39">
        <v>204</v>
      </c>
      <c r="K3" s="38">
        <f>IF(J3&gt;199.9,J3*0.5, 0)</f>
        <v>102</v>
      </c>
      <c r="L3" s="38">
        <v>20</v>
      </c>
      <c r="M3" s="38"/>
      <c r="N3" s="38"/>
      <c r="O3" s="40">
        <f t="shared" ref="O3:O65" si="0">(C3*4)+D3+(E3*0.5)+(F3*0.1)+(G3*4)+I3+L3+K3+M3+N3</f>
        <v>429.6</v>
      </c>
      <c r="P3" s="41">
        <v>0</v>
      </c>
      <c r="Q3" s="41">
        <v>0</v>
      </c>
      <c r="R3" s="42" t="s">
        <v>33</v>
      </c>
    </row>
    <row r="4" spans="1:18" x14ac:dyDescent="0.45">
      <c r="A4" s="12"/>
      <c r="B4" s="12"/>
      <c r="C4" s="13"/>
      <c r="D4" s="13"/>
      <c r="E4" s="13"/>
      <c r="F4" s="13"/>
      <c r="G4" s="14"/>
      <c r="H4" s="14"/>
      <c r="I4" s="14"/>
      <c r="J4" s="14"/>
      <c r="K4" s="14"/>
      <c r="L4" s="14"/>
      <c r="M4" s="14"/>
      <c r="N4" s="14"/>
      <c r="O4" s="16">
        <f t="shared" si="0"/>
        <v>0</v>
      </c>
      <c r="P4" s="17">
        <v>1</v>
      </c>
      <c r="Q4" s="17">
        <v>1</v>
      </c>
      <c r="R4" s="18">
        <f t="shared" ref="R4:R65" si="1">O4*Q4</f>
        <v>0</v>
      </c>
    </row>
    <row r="5" spans="1:18" x14ac:dyDescent="0.45">
      <c r="A5" s="12"/>
      <c r="B5" s="12"/>
      <c r="C5" s="13"/>
      <c r="D5" s="13"/>
      <c r="E5" s="13"/>
      <c r="F5" s="13"/>
      <c r="G5" s="14"/>
      <c r="H5" s="14"/>
      <c r="I5" s="14"/>
      <c r="J5" s="14"/>
      <c r="K5" s="14"/>
      <c r="L5" s="14"/>
      <c r="M5" s="14"/>
      <c r="N5" s="14"/>
      <c r="O5" s="16">
        <f t="shared" si="0"/>
        <v>0</v>
      </c>
      <c r="P5" s="17">
        <v>1</v>
      </c>
      <c r="Q5" s="17">
        <v>1</v>
      </c>
      <c r="R5" s="18">
        <f t="shared" si="1"/>
        <v>0</v>
      </c>
    </row>
    <row r="6" spans="1:18" x14ac:dyDescent="0.45">
      <c r="A6" s="12"/>
      <c r="B6" s="12"/>
      <c r="C6" s="13"/>
      <c r="D6" s="13"/>
      <c r="E6" s="13"/>
      <c r="F6" s="13"/>
      <c r="G6" s="14"/>
      <c r="H6" s="14"/>
      <c r="I6" s="14"/>
      <c r="J6" s="14"/>
      <c r="K6" s="14"/>
      <c r="L6" s="14"/>
      <c r="M6" s="14"/>
      <c r="N6" s="14"/>
      <c r="O6" s="16">
        <f t="shared" si="0"/>
        <v>0</v>
      </c>
      <c r="P6" s="17">
        <v>1</v>
      </c>
      <c r="Q6" s="17">
        <v>1</v>
      </c>
      <c r="R6" s="18">
        <f t="shared" si="1"/>
        <v>0</v>
      </c>
    </row>
    <row r="7" spans="1:18" x14ac:dyDescent="0.45">
      <c r="A7" s="12"/>
      <c r="B7" s="12"/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4"/>
      <c r="O7" s="16">
        <f t="shared" si="0"/>
        <v>0</v>
      </c>
      <c r="P7" s="17">
        <v>1</v>
      </c>
      <c r="Q7" s="17">
        <v>1</v>
      </c>
      <c r="R7" s="18">
        <f t="shared" si="1"/>
        <v>0</v>
      </c>
    </row>
    <row r="8" spans="1:18" x14ac:dyDescent="0.45">
      <c r="A8" s="12"/>
      <c r="B8" s="12"/>
      <c r="C8" s="19"/>
      <c r="D8" s="13"/>
      <c r="E8" s="13"/>
      <c r="F8" s="13"/>
      <c r="G8" s="14"/>
      <c r="H8" s="14"/>
      <c r="I8" s="14"/>
      <c r="J8" s="14"/>
      <c r="K8" s="14"/>
      <c r="L8" s="14"/>
      <c r="M8" s="14"/>
      <c r="N8" s="14"/>
      <c r="O8" s="16">
        <f t="shared" si="0"/>
        <v>0</v>
      </c>
      <c r="P8" s="17">
        <v>1</v>
      </c>
      <c r="Q8" s="17">
        <v>1</v>
      </c>
      <c r="R8" s="18">
        <f t="shared" si="1"/>
        <v>0</v>
      </c>
    </row>
    <row r="9" spans="1:18" x14ac:dyDescent="0.45">
      <c r="A9" s="11"/>
      <c r="B9" s="12"/>
      <c r="C9" s="13"/>
      <c r="D9" s="13"/>
      <c r="E9" s="13"/>
      <c r="F9" s="13"/>
      <c r="G9" s="14"/>
      <c r="H9" s="14"/>
      <c r="I9" s="14"/>
      <c r="J9" s="14"/>
      <c r="K9" s="14"/>
      <c r="L9" s="14"/>
      <c r="M9" s="14"/>
      <c r="N9" s="14"/>
      <c r="O9" s="16">
        <f t="shared" si="0"/>
        <v>0</v>
      </c>
      <c r="P9" s="17">
        <v>1</v>
      </c>
      <c r="Q9" s="17">
        <v>1</v>
      </c>
      <c r="R9" s="18">
        <f t="shared" si="1"/>
        <v>0</v>
      </c>
    </row>
    <row r="10" spans="1:18" x14ac:dyDescent="0.45">
      <c r="A10" s="12"/>
      <c r="B10" s="12"/>
      <c r="C10" s="13"/>
      <c r="D10" s="13"/>
      <c r="E10" s="13"/>
      <c r="F10" s="13"/>
      <c r="G10" s="14"/>
      <c r="H10" s="14"/>
      <c r="I10" s="14"/>
      <c r="J10" s="14"/>
      <c r="K10" s="14"/>
      <c r="L10" s="14"/>
      <c r="M10" s="20"/>
      <c r="N10" s="20"/>
      <c r="O10" s="16">
        <f t="shared" si="0"/>
        <v>0</v>
      </c>
      <c r="P10" s="17">
        <v>1</v>
      </c>
      <c r="Q10" s="17">
        <v>1</v>
      </c>
      <c r="R10" s="18">
        <f t="shared" si="1"/>
        <v>0</v>
      </c>
    </row>
    <row r="11" spans="1:18" x14ac:dyDescent="0.45">
      <c r="A11" s="12"/>
      <c r="B11" s="12"/>
      <c r="C11" s="13"/>
      <c r="D11" s="13"/>
      <c r="E11" s="13"/>
      <c r="F11" s="13"/>
      <c r="G11" s="20"/>
      <c r="H11" s="20"/>
      <c r="I11" s="20"/>
      <c r="J11" s="20"/>
      <c r="K11" s="14"/>
      <c r="L11" s="14"/>
      <c r="M11" s="20"/>
      <c r="N11" s="14"/>
      <c r="O11" s="16">
        <f t="shared" si="0"/>
        <v>0</v>
      </c>
      <c r="P11" s="17">
        <v>1</v>
      </c>
      <c r="Q11" s="17">
        <v>1</v>
      </c>
      <c r="R11" s="18">
        <f t="shared" si="1"/>
        <v>0</v>
      </c>
    </row>
    <row r="12" spans="1:18" x14ac:dyDescent="0.45">
      <c r="A12" s="12"/>
      <c r="B12" s="12"/>
      <c r="C12" s="13"/>
      <c r="D12" s="13"/>
      <c r="E12" s="13"/>
      <c r="F12" s="13"/>
      <c r="G12" s="20"/>
      <c r="H12" s="20"/>
      <c r="I12" s="20"/>
      <c r="J12" s="20"/>
      <c r="K12" s="14"/>
      <c r="L12" s="14"/>
      <c r="M12" s="20"/>
      <c r="N12" s="15"/>
      <c r="O12" s="16">
        <f t="shared" si="0"/>
        <v>0</v>
      </c>
      <c r="P12" s="17">
        <v>1</v>
      </c>
      <c r="Q12" s="17">
        <v>1</v>
      </c>
      <c r="R12" s="18">
        <f>O12*Q12</f>
        <v>0</v>
      </c>
    </row>
    <row r="13" spans="1:18" x14ac:dyDescent="0.45">
      <c r="A13" s="12"/>
      <c r="B13" s="12"/>
      <c r="C13" s="13"/>
      <c r="D13" s="13"/>
      <c r="E13" s="13"/>
      <c r="F13" s="13"/>
      <c r="G13" s="20"/>
      <c r="H13" s="20"/>
      <c r="I13" s="20"/>
      <c r="J13" s="20"/>
      <c r="K13" s="14"/>
      <c r="L13" s="14"/>
      <c r="M13" s="20"/>
      <c r="N13" s="14"/>
      <c r="O13" s="16">
        <f>(C13*4)+D13+(E13*0.5)+(F13*0.1)+(G13*4)+I13+L13+K13+M13+N13</f>
        <v>0</v>
      </c>
      <c r="P13" s="17">
        <v>1</v>
      </c>
      <c r="Q13" s="17">
        <v>1</v>
      </c>
      <c r="R13" s="18">
        <f>O13*Q13</f>
        <v>0</v>
      </c>
    </row>
    <row r="14" spans="1:18" x14ac:dyDescent="0.45">
      <c r="A14" s="12"/>
      <c r="B14" s="12"/>
      <c r="C14" s="13"/>
      <c r="D14" s="13"/>
      <c r="E14" s="13"/>
      <c r="F14" s="13"/>
      <c r="G14" s="20"/>
      <c r="H14" s="20"/>
      <c r="I14" s="20"/>
      <c r="J14" s="20"/>
      <c r="K14" s="14"/>
      <c r="L14" s="14"/>
      <c r="M14" s="20"/>
      <c r="N14" s="14"/>
      <c r="O14" s="16">
        <f>(C14*4)+D14+(E14*0.5)+(F14*0.1)+(G14*4)+I14+L14+K14+M14+N14</f>
        <v>0</v>
      </c>
      <c r="P14" s="17">
        <v>1</v>
      </c>
      <c r="Q14" s="17">
        <v>1</v>
      </c>
      <c r="R14" s="18">
        <f t="shared" si="1"/>
        <v>0</v>
      </c>
    </row>
    <row r="15" spans="1:18" x14ac:dyDescent="0.45">
      <c r="A15" s="12"/>
      <c r="B15" s="12"/>
      <c r="C15" s="13"/>
      <c r="D15" s="13"/>
      <c r="E15" s="13"/>
      <c r="F15" s="13"/>
      <c r="G15" s="20"/>
      <c r="H15" s="20"/>
      <c r="I15" s="20"/>
      <c r="J15" s="20"/>
      <c r="K15" s="14"/>
      <c r="L15" s="14"/>
      <c r="M15" s="20"/>
      <c r="N15" s="14"/>
      <c r="O15" s="16">
        <f t="shared" si="0"/>
        <v>0</v>
      </c>
      <c r="P15" s="17">
        <v>1</v>
      </c>
      <c r="Q15" s="17">
        <v>1</v>
      </c>
      <c r="R15" s="18">
        <f t="shared" si="1"/>
        <v>0</v>
      </c>
    </row>
    <row r="16" spans="1:18" x14ac:dyDescent="0.45">
      <c r="A16" s="12"/>
      <c r="B16" s="12"/>
      <c r="C16" s="13"/>
      <c r="D16" s="13"/>
      <c r="E16" s="13"/>
      <c r="F16" s="13"/>
      <c r="G16" s="20"/>
      <c r="H16" s="20"/>
      <c r="I16" s="20"/>
      <c r="J16" s="20"/>
      <c r="K16" s="14"/>
      <c r="L16" s="14"/>
      <c r="M16" s="20"/>
      <c r="N16" s="14"/>
      <c r="O16" s="16">
        <f t="shared" si="0"/>
        <v>0</v>
      </c>
      <c r="P16" s="17">
        <v>1</v>
      </c>
      <c r="Q16" s="17">
        <v>1</v>
      </c>
      <c r="R16" s="18">
        <f t="shared" si="1"/>
        <v>0</v>
      </c>
    </row>
    <row r="17" spans="1:18" x14ac:dyDescent="0.45">
      <c r="A17" s="12"/>
      <c r="B17" s="12"/>
      <c r="C17" s="13"/>
      <c r="D17" s="13"/>
      <c r="E17" s="13"/>
      <c r="F17" s="13"/>
      <c r="G17" s="20"/>
      <c r="H17" s="20"/>
      <c r="I17" s="20"/>
      <c r="J17" s="20"/>
      <c r="K17" s="14"/>
      <c r="L17" s="14"/>
      <c r="M17" s="20"/>
      <c r="N17" s="14"/>
      <c r="O17" s="16">
        <f t="shared" si="0"/>
        <v>0</v>
      </c>
      <c r="P17" s="17">
        <v>1</v>
      </c>
      <c r="Q17" s="17">
        <v>1</v>
      </c>
      <c r="R17" s="18">
        <f t="shared" si="1"/>
        <v>0</v>
      </c>
    </row>
    <row r="18" spans="1:18" x14ac:dyDescent="0.45">
      <c r="A18" s="12"/>
      <c r="B18" s="12"/>
      <c r="C18" s="13"/>
      <c r="D18" s="13"/>
      <c r="E18" s="13"/>
      <c r="F18" s="13"/>
      <c r="G18" s="20"/>
      <c r="H18" s="20"/>
      <c r="I18" s="20"/>
      <c r="J18" s="20"/>
      <c r="K18" s="14"/>
      <c r="L18" s="14"/>
      <c r="M18" s="20"/>
      <c r="N18" s="14"/>
      <c r="O18" s="16">
        <f t="shared" si="0"/>
        <v>0</v>
      </c>
      <c r="P18" s="17">
        <v>1</v>
      </c>
      <c r="Q18" s="17">
        <v>1</v>
      </c>
      <c r="R18" s="18">
        <f t="shared" si="1"/>
        <v>0</v>
      </c>
    </row>
    <row r="19" spans="1:18" x14ac:dyDescent="0.45">
      <c r="A19" s="12"/>
      <c r="B19" s="12"/>
      <c r="C19" s="13"/>
      <c r="D19" s="13"/>
      <c r="E19" s="13"/>
      <c r="F19" s="13"/>
      <c r="G19" s="23"/>
      <c r="H19" s="23"/>
      <c r="I19" s="23"/>
      <c r="J19" s="23"/>
      <c r="K19" s="23"/>
      <c r="L19" s="23"/>
      <c r="M19" s="24"/>
      <c r="N19" s="23"/>
      <c r="O19" s="16">
        <f t="shared" si="0"/>
        <v>0</v>
      </c>
      <c r="P19" s="17">
        <v>1</v>
      </c>
      <c r="Q19" s="17">
        <v>1</v>
      </c>
      <c r="R19" s="21">
        <f t="shared" si="1"/>
        <v>0</v>
      </c>
    </row>
    <row r="20" spans="1:18" x14ac:dyDescent="0.45">
      <c r="A20" s="12"/>
      <c r="B20" s="12"/>
      <c r="C20" s="22"/>
      <c r="D20" s="22"/>
      <c r="E20" s="22"/>
      <c r="F20" s="22"/>
      <c r="G20" s="23"/>
      <c r="H20" s="23"/>
      <c r="I20" s="24"/>
      <c r="J20" s="24"/>
      <c r="K20" s="24"/>
      <c r="L20" s="23"/>
      <c r="M20" s="23"/>
      <c r="N20" s="23"/>
      <c r="O20" s="16">
        <f t="shared" si="0"/>
        <v>0</v>
      </c>
      <c r="P20" s="17">
        <v>1</v>
      </c>
      <c r="Q20" s="17">
        <v>1</v>
      </c>
      <c r="R20" s="21">
        <f t="shared" si="1"/>
        <v>0</v>
      </c>
    </row>
    <row r="21" spans="1:18" x14ac:dyDescent="0.45">
      <c r="A21" s="12"/>
      <c r="B21" s="12"/>
      <c r="C21" s="22"/>
      <c r="D21" s="22"/>
      <c r="E21" s="22"/>
      <c r="F21" s="22"/>
      <c r="G21" s="23"/>
      <c r="H21" s="23"/>
      <c r="I21" s="24"/>
      <c r="J21" s="24"/>
      <c r="K21" s="24"/>
      <c r="L21" s="23"/>
      <c r="M21" s="23"/>
      <c r="N21" s="23"/>
      <c r="O21" s="16">
        <f t="shared" si="0"/>
        <v>0</v>
      </c>
      <c r="P21" s="17">
        <v>1</v>
      </c>
      <c r="Q21" s="17">
        <v>1</v>
      </c>
      <c r="R21" s="21">
        <f t="shared" si="1"/>
        <v>0</v>
      </c>
    </row>
    <row r="22" spans="1:18" x14ac:dyDescent="0.45">
      <c r="A22" s="12"/>
      <c r="B22" s="12"/>
      <c r="C22" s="22"/>
      <c r="D22" s="22"/>
      <c r="E22" s="22"/>
      <c r="F22" s="22"/>
      <c r="G22" s="23"/>
      <c r="H22" s="23"/>
      <c r="I22" s="24"/>
      <c r="J22" s="24"/>
      <c r="K22" s="24"/>
      <c r="L22" s="23"/>
      <c r="M22" s="23"/>
      <c r="N22" s="23"/>
      <c r="O22" s="16">
        <f t="shared" si="0"/>
        <v>0</v>
      </c>
      <c r="P22" s="17">
        <v>1</v>
      </c>
      <c r="Q22" s="17">
        <v>1</v>
      </c>
      <c r="R22" s="21">
        <f t="shared" si="1"/>
        <v>0</v>
      </c>
    </row>
    <row r="23" spans="1:18" x14ac:dyDescent="0.45">
      <c r="A23" s="12"/>
      <c r="B23" s="12"/>
      <c r="C23" s="19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16">
        <f t="shared" si="0"/>
        <v>0</v>
      </c>
      <c r="P23" s="17">
        <v>1</v>
      </c>
      <c r="Q23" s="17">
        <v>1</v>
      </c>
      <c r="R23" s="21">
        <f t="shared" si="1"/>
        <v>0</v>
      </c>
    </row>
    <row r="24" spans="1:18" x14ac:dyDescent="0.45">
      <c r="A24" s="12"/>
      <c r="B24" s="12"/>
      <c r="C24" s="22"/>
      <c r="D24" s="22"/>
      <c r="E24" s="22"/>
      <c r="F24" s="22"/>
      <c r="G24" s="23"/>
      <c r="H24" s="23"/>
      <c r="I24" s="23"/>
      <c r="J24" s="23"/>
      <c r="K24" s="23"/>
      <c r="L24" s="23"/>
      <c r="M24" s="24"/>
      <c r="N24" s="23"/>
      <c r="O24" s="16">
        <f t="shared" si="0"/>
        <v>0</v>
      </c>
      <c r="P24" s="17">
        <v>1</v>
      </c>
      <c r="Q24" s="17">
        <v>1</v>
      </c>
      <c r="R24" s="21">
        <f t="shared" si="1"/>
        <v>0</v>
      </c>
    </row>
    <row r="25" spans="1:18" x14ac:dyDescent="0.45">
      <c r="A25" s="12"/>
      <c r="B25" s="12"/>
      <c r="C25" s="22"/>
      <c r="D25" s="22"/>
      <c r="E25" s="22"/>
      <c r="F25" s="22"/>
      <c r="G25" s="23"/>
      <c r="H25" s="23"/>
      <c r="I25" s="23"/>
      <c r="J25" s="23"/>
      <c r="K25" s="23"/>
      <c r="L25" s="23"/>
      <c r="M25" s="24"/>
      <c r="N25" s="23"/>
      <c r="O25" s="16">
        <f t="shared" si="0"/>
        <v>0</v>
      </c>
      <c r="P25" s="17">
        <v>1</v>
      </c>
      <c r="Q25" s="17">
        <v>1</v>
      </c>
      <c r="R25" s="21">
        <f t="shared" si="1"/>
        <v>0</v>
      </c>
    </row>
    <row r="26" spans="1:18" x14ac:dyDescent="0.45">
      <c r="A26" s="12"/>
      <c r="B26" s="12"/>
      <c r="C26" s="22"/>
      <c r="D26" s="22"/>
      <c r="E26" s="22"/>
      <c r="F26" s="22"/>
      <c r="G26" s="23"/>
      <c r="H26" s="23"/>
      <c r="I26" s="23"/>
      <c r="J26" s="23"/>
      <c r="K26" s="23"/>
      <c r="L26" s="23"/>
      <c r="M26" s="24"/>
      <c r="N26" s="23"/>
      <c r="O26" s="16">
        <f t="shared" si="0"/>
        <v>0</v>
      </c>
      <c r="P26" s="17">
        <v>1</v>
      </c>
      <c r="Q26" s="17">
        <v>1</v>
      </c>
      <c r="R26" s="21">
        <f t="shared" si="1"/>
        <v>0</v>
      </c>
    </row>
    <row r="27" spans="1:18" x14ac:dyDescent="0.45">
      <c r="A27" s="12"/>
      <c r="B27" s="12"/>
      <c r="C27" s="22"/>
      <c r="D27" s="22"/>
      <c r="E27" s="22"/>
      <c r="F27" s="22"/>
      <c r="G27" s="23"/>
      <c r="H27" s="23"/>
      <c r="I27" s="23"/>
      <c r="J27" s="23"/>
      <c r="K27" s="23"/>
      <c r="L27" s="23"/>
      <c r="M27" s="24"/>
      <c r="N27" s="20"/>
      <c r="O27" s="16">
        <f t="shared" si="0"/>
        <v>0</v>
      </c>
      <c r="P27" s="17">
        <v>1</v>
      </c>
      <c r="Q27" s="17">
        <v>1</v>
      </c>
      <c r="R27" s="21">
        <f t="shared" si="1"/>
        <v>0</v>
      </c>
    </row>
    <row r="28" spans="1:18" x14ac:dyDescent="0.45">
      <c r="A28" s="12"/>
      <c r="B28" s="12"/>
      <c r="C28" s="22"/>
      <c r="D28" s="22"/>
      <c r="E28" s="22"/>
      <c r="F28" s="22"/>
      <c r="G28" s="23"/>
      <c r="H28" s="23"/>
      <c r="I28" s="23"/>
      <c r="J28" s="23"/>
      <c r="K28" s="23"/>
      <c r="L28" s="23"/>
      <c r="M28" s="24"/>
      <c r="N28" s="23"/>
      <c r="O28" s="16">
        <f t="shared" si="0"/>
        <v>0</v>
      </c>
      <c r="P28" s="17">
        <v>1</v>
      </c>
      <c r="Q28" s="17">
        <v>1</v>
      </c>
      <c r="R28" s="21">
        <f t="shared" si="1"/>
        <v>0</v>
      </c>
    </row>
    <row r="29" spans="1:18" x14ac:dyDescent="0.45">
      <c r="A29" s="12"/>
      <c r="B29" s="12"/>
      <c r="C29" s="22"/>
      <c r="D29" s="22"/>
      <c r="E29" s="22"/>
      <c r="F29" s="22"/>
      <c r="G29" s="23"/>
      <c r="H29" s="23"/>
      <c r="I29" s="23"/>
      <c r="J29" s="23"/>
      <c r="K29" s="23"/>
      <c r="L29" s="23"/>
      <c r="M29" s="24"/>
      <c r="N29" s="23"/>
      <c r="O29" s="16">
        <f t="shared" si="0"/>
        <v>0</v>
      </c>
      <c r="P29" s="17">
        <v>1</v>
      </c>
      <c r="Q29" s="17">
        <v>1</v>
      </c>
      <c r="R29" s="21">
        <f t="shared" si="1"/>
        <v>0</v>
      </c>
    </row>
    <row r="30" spans="1:18" x14ac:dyDescent="0.45">
      <c r="A30" s="12"/>
      <c r="B30" s="12"/>
      <c r="C30" s="22"/>
      <c r="D30" s="22"/>
      <c r="E30" s="22"/>
      <c r="F30" s="22"/>
      <c r="G30" s="23"/>
      <c r="H30" s="23"/>
      <c r="I30" s="23"/>
      <c r="J30" s="23"/>
      <c r="K30" s="23"/>
      <c r="L30" s="23"/>
      <c r="M30" s="24"/>
      <c r="N30" s="23"/>
      <c r="O30" s="16">
        <f t="shared" si="0"/>
        <v>0</v>
      </c>
      <c r="P30" s="17">
        <v>1</v>
      </c>
      <c r="Q30" s="17">
        <v>1</v>
      </c>
      <c r="R30" s="21">
        <f t="shared" si="1"/>
        <v>0</v>
      </c>
    </row>
    <row r="31" spans="1:18" x14ac:dyDescent="0.45">
      <c r="A31" s="12"/>
      <c r="B31" s="12"/>
      <c r="C31" s="22"/>
      <c r="D31" s="22"/>
      <c r="E31" s="22"/>
      <c r="F31" s="22"/>
      <c r="G31" s="23"/>
      <c r="H31" s="23"/>
      <c r="I31" s="23"/>
      <c r="J31" s="23"/>
      <c r="K31" s="23"/>
      <c r="L31" s="23"/>
      <c r="M31" s="24"/>
      <c r="N31" s="23"/>
      <c r="O31" s="16">
        <f t="shared" si="0"/>
        <v>0</v>
      </c>
      <c r="P31" s="17">
        <v>1</v>
      </c>
      <c r="Q31" s="17">
        <v>1</v>
      </c>
      <c r="R31" s="21">
        <f t="shared" si="1"/>
        <v>0</v>
      </c>
    </row>
    <row r="32" spans="1:18" x14ac:dyDescent="0.45">
      <c r="A32" s="12"/>
      <c r="B32" s="12"/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4"/>
      <c r="N32" s="23"/>
      <c r="O32" s="16">
        <f t="shared" si="0"/>
        <v>0</v>
      </c>
      <c r="P32" s="17">
        <v>1</v>
      </c>
      <c r="Q32" s="17">
        <v>1</v>
      </c>
      <c r="R32" s="21">
        <f t="shared" si="1"/>
        <v>0</v>
      </c>
    </row>
    <row r="33" spans="1:18" x14ac:dyDescent="0.45">
      <c r="A33" s="12"/>
      <c r="B33" s="12"/>
      <c r="C33" s="22"/>
      <c r="D33" s="22"/>
      <c r="E33" s="22"/>
      <c r="F33" s="22"/>
      <c r="G33" s="23"/>
      <c r="H33" s="23"/>
      <c r="I33" s="23"/>
      <c r="J33" s="23"/>
      <c r="K33" s="24"/>
      <c r="L33" s="23"/>
      <c r="M33" s="23"/>
      <c r="N33" s="23"/>
      <c r="O33" s="16">
        <f t="shared" si="0"/>
        <v>0</v>
      </c>
      <c r="P33" s="17">
        <v>1</v>
      </c>
      <c r="Q33" s="17">
        <v>1</v>
      </c>
      <c r="R33" s="21">
        <f t="shared" si="1"/>
        <v>0</v>
      </c>
    </row>
    <row r="34" spans="1:18" x14ac:dyDescent="0.45">
      <c r="A34" s="12"/>
      <c r="B34" s="32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20"/>
      <c r="N34" s="20"/>
      <c r="O34" s="16">
        <f t="shared" si="0"/>
        <v>0</v>
      </c>
      <c r="P34" s="17">
        <v>1</v>
      </c>
      <c r="Q34" s="17">
        <v>1</v>
      </c>
      <c r="R34" s="21">
        <f t="shared" si="1"/>
        <v>0</v>
      </c>
    </row>
    <row r="35" spans="1:18" x14ac:dyDescent="0.45">
      <c r="A35" s="12"/>
      <c r="B35" s="12"/>
      <c r="C35" s="13"/>
      <c r="D35" s="13"/>
      <c r="E35" s="13"/>
      <c r="F35" s="13"/>
      <c r="G35" s="14"/>
      <c r="H35" s="14"/>
      <c r="I35" s="14"/>
      <c r="J35" s="14"/>
      <c r="K35" s="14"/>
      <c r="L35" s="14"/>
      <c r="M35" s="14"/>
      <c r="N35" s="14"/>
      <c r="O35" s="16">
        <f t="shared" si="0"/>
        <v>0</v>
      </c>
      <c r="P35" s="17">
        <v>1</v>
      </c>
      <c r="Q35" s="17">
        <v>1</v>
      </c>
      <c r="R35" s="21">
        <f t="shared" si="1"/>
        <v>0</v>
      </c>
    </row>
    <row r="36" spans="1:18" x14ac:dyDescent="0.45">
      <c r="A36" s="12"/>
      <c r="B36" s="12"/>
      <c r="C36" s="13"/>
      <c r="D36" s="13"/>
      <c r="E36" s="13"/>
      <c r="F36" s="13"/>
      <c r="G36" s="14"/>
      <c r="H36" s="14"/>
      <c r="I36" s="14"/>
      <c r="J36" s="14"/>
      <c r="K36" s="14"/>
      <c r="L36" s="14"/>
      <c r="M36" s="14"/>
      <c r="N36" s="14"/>
      <c r="O36" s="16">
        <f t="shared" si="0"/>
        <v>0</v>
      </c>
      <c r="P36" s="17">
        <v>1</v>
      </c>
      <c r="Q36" s="17">
        <v>1</v>
      </c>
      <c r="R36" s="21">
        <f t="shared" si="1"/>
        <v>0</v>
      </c>
    </row>
    <row r="37" spans="1:18" x14ac:dyDescent="0.45">
      <c r="A37" s="12"/>
      <c r="B37" s="12"/>
      <c r="C37" s="33"/>
      <c r="D37" s="33"/>
      <c r="E37" s="33"/>
      <c r="F37" s="33"/>
      <c r="G37" s="24"/>
      <c r="H37" s="24"/>
      <c r="I37" s="34"/>
      <c r="J37" s="34"/>
      <c r="K37" s="24"/>
      <c r="L37" s="24"/>
      <c r="M37" s="24"/>
      <c r="N37" s="24"/>
      <c r="O37" s="16">
        <f t="shared" si="0"/>
        <v>0</v>
      </c>
      <c r="P37" s="17">
        <v>1</v>
      </c>
      <c r="Q37" s="17">
        <v>1</v>
      </c>
      <c r="R37" s="21">
        <f t="shared" si="1"/>
        <v>0</v>
      </c>
    </row>
    <row r="38" spans="1:18" x14ac:dyDescent="0.45">
      <c r="A38" s="12"/>
      <c r="B38" s="11"/>
      <c r="C38" s="33"/>
      <c r="D38" s="33"/>
      <c r="E38" s="33"/>
      <c r="F38" s="33"/>
      <c r="G38" s="24"/>
      <c r="H38" s="24"/>
      <c r="I38" s="24"/>
      <c r="J38" s="24"/>
      <c r="K38" s="24"/>
      <c r="L38" s="24"/>
      <c r="M38" s="24"/>
      <c r="N38" s="24"/>
      <c r="O38" s="16">
        <f t="shared" si="0"/>
        <v>0</v>
      </c>
      <c r="P38" s="17">
        <v>1</v>
      </c>
      <c r="Q38" s="17">
        <v>1</v>
      </c>
      <c r="R38" s="21">
        <f t="shared" si="1"/>
        <v>0</v>
      </c>
    </row>
    <row r="39" spans="1:18" x14ac:dyDescent="0.45">
      <c r="A39" s="12"/>
      <c r="B39" s="11"/>
      <c r="C39" s="33"/>
      <c r="D39" s="33"/>
      <c r="E39" s="33"/>
      <c r="F39" s="33"/>
      <c r="G39" s="24"/>
      <c r="H39" s="24"/>
      <c r="I39" s="24"/>
      <c r="J39" s="24"/>
      <c r="K39" s="24"/>
      <c r="L39" s="24"/>
      <c r="M39" s="24"/>
      <c r="N39" s="24"/>
      <c r="O39" s="16">
        <f t="shared" si="0"/>
        <v>0</v>
      </c>
      <c r="P39" s="17">
        <v>1</v>
      </c>
      <c r="Q39" s="17">
        <v>1</v>
      </c>
      <c r="R39" s="21">
        <f t="shared" si="1"/>
        <v>0</v>
      </c>
    </row>
    <row r="40" spans="1:18" x14ac:dyDescent="0.45">
      <c r="A40" s="33"/>
      <c r="B40" s="33"/>
      <c r="C40" s="33"/>
      <c r="D40" s="33"/>
      <c r="E40" s="33"/>
      <c r="F40" s="33"/>
      <c r="G40" s="24"/>
      <c r="H40" s="24"/>
      <c r="I40" s="24"/>
      <c r="J40" s="24"/>
      <c r="K40" s="24"/>
      <c r="L40" s="24"/>
      <c r="M40" s="24"/>
      <c r="N40" s="24"/>
      <c r="O40" s="16">
        <f t="shared" ref="O40:O54" si="2">(C40*4)+D40+(E40*0.5)+(F40*0.1)+(G40*4)+I40+L40+K40+M40+N40</f>
        <v>0</v>
      </c>
      <c r="P40" s="17">
        <v>1</v>
      </c>
      <c r="Q40" s="17">
        <v>1</v>
      </c>
      <c r="R40" s="21">
        <f t="shared" ref="R40:R54" si="3">O40*Q40</f>
        <v>0</v>
      </c>
    </row>
    <row r="41" spans="1:18" x14ac:dyDescent="0.45">
      <c r="A41" s="33"/>
      <c r="B41" s="33"/>
      <c r="C41" s="33"/>
      <c r="D41" s="33"/>
      <c r="E41" s="33"/>
      <c r="F41" s="33"/>
      <c r="G41" s="24"/>
      <c r="H41" s="24"/>
      <c r="I41" s="24"/>
      <c r="J41" s="24"/>
      <c r="K41" s="24"/>
      <c r="L41" s="24"/>
      <c r="M41" s="24"/>
      <c r="N41" s="24"/>
      <c r="O41" s="16">
        <f t="shared" si="2"/>
        <v>0</v>
      </c>
      <c r="P41" s="17">
        <v>1</v>
      </c>
      <c r="Q41" s="17">
        <v>1</v>
      </c>
      <c r="R41" s="21">
        <f t="shared" si="3"/>
        <v>0</v>
      </c>
    </row>
    <row r="42" spans="1:18" x14ac:dyDescent="0.45">
      <c r="A42" s="22"/>
      <c r="B42" s="22"/>
      <c r="C42" s="22"/>
      <c r="D42" s="22"/>
      <c r="E42" s="22"/>
      <c r="F42" s="22"/>
      <c r="G42" s="23"/>
      <c r="H42" s="23"/>
      <c r="I42" s="23"/>
      <c r="J42" s="23"/>
      <c r="K42" s="23"/>
      <c r="L42" s="23"/>
      <c r="M42" s="24"/>
      <c r="N42" s="23"/>
      <c r="O42" s="16">
        <f t="shared" si="2"/>
        <v>0</v>
      </c>
      <c r="P42" s="17">
        <v>1</v>
      </c>
      <c r="Q42" s="17">
        <v>1</v>
      </c>
      <c r="R42" s="21">
        <f t="shared" si="3"/>
        <v>0</v>
      </c>
    </row>
    <row r="43" spans="1:18" x14ac:dyDescent="0.45">
      <c r="A43" s="22"/>
      <c r="B43" s="22"/>
      <c r="C43" s="22"/>
      <c r="D43" s="22"/>
      <c r="E43" s="22"/>
      <c r="F43" s="22"/>
      <c r="G43" s="23"/>
      <c r="H43" s="23"/>
      <c r="I43" s="24"/>
      <c r="J43" s="24"/>
      <c r="K43" s="24"/>
      <c r="L43" s="23"/>
      <c r="M43" s="23"/>
      <c r="N43" s="23"/>
      <c r="O43" s="16">
        <f t="shared" si="2"/>
        <v>0</v>
      </c>
      <c r="P43" s="17">
        <v>1</v>
      </c>
      <c r="Q43" s="17">
        <v>1</v>
      </c>
      <c r="R43" s="18">
        <f t="shared" si="3"/>
        <v>0</v>
      </c>
    </row>
    <row r="44" spans="1:18" x14ac:dyDescent="0.45">
      <c r="A44" s="22"/>
      <c r="B44" s="22"/>
      <c r="C44" s="22"/>
      <c r="D44" s="22"/>
      <c r="E44" s="22"/>
      <c r="F44" s="15"/>
      <c r="G44" s="23"/>
      <c r="H44" s="23"/>
      <c r="I44" s="23"/>
      <c r="J44" s="23"/>
      <c r="K44" s="23"/>
      <c r="L44" s="23"/>
      <c r="M44" s="23"/>
      <c r="N44" s="23"/>
      <c r="O44" s="16">
        <f t="shared" si="2"/>
        <v>0</v>
      </c>
      <c r="P44" s="17">
        <v>1</v>
      </c>
      <c r="Q44" s="17">
        <v>1</v>
      </c>
      <c r="R44" s="18">
        <f t="shared" si="3"/>
        <v>0</v>
      </c>
    </row>
    <row r="45" spans="1:18" x14ac:dyDescent="0.45">
      <c r="A45" s="22"/>
      <c r="B45" s="22"/>
      <c r="C45" s="22"/>
      <c r="D45" s="22"/>
      <c r="E45" s="22"/>
      <c r="F45" s="22"/>
      <c r="G45" s="23"/>
      <c r="H45" s="23"/>
      <c r="I45" s="23"/>
      <c r="J45" s="23"/>
      <c r="K45" s="23"/>
      <c r="L45" s="23"/>
      <c r="M45" s="24"/>
      <c r="N45" s="23"/>
      <c r="O45" s="16">
        <f>(C45*4)+D45+(E45*0.5)+(F45*0.1)+(G45*4)+I45+L45+K45+M45+N45</f>
        <v>0</v>
      </c>
      <c r="P45" s="17">
        <v>1</v>
      </c>
      <c r="Q45" s="17">
        <v>1</v>
      </c>
      <c r="R45" s="18">
        <f t="shared" si="3"/>
        <v>0</v>
      </c>
    </row>
    <row r="46" spans="1:18" x14ac:dyDescent="0.45">
      <c r="A46" s="13"/>
      <c r="B46" s="13"/>
      <c r="C46" s="13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6">
        <f t="shared" ref="O46:O54" si="4">(C46*4)+D46+(E46*0.5)+(F46*0.1)+(G46*4)+I46+L46+K46+M46+N46</f>
        <v>0</v>
      </c>
      <c r="P46" s="17">
        <v>1</v>
      </c>
      <c r="Q46" s="17">
        <v>1</v>
      </c>
      <c r="R46" s="18">
        <f t="shared" si="3"/>
        <v>0</v>
      </c>
    </row>
    <row r="47" spans="1:18" x14ac:dyDescent="0.45">
      <c r="A47" s="13"/>
      <c r="B47" s="13"/>
      <c r="C47" s="13"/>
      <c r="D47" s="13"/>
      <c r="E47" s="13"/>
      <c r="F47" s="13"/>
      <c r="G47" s="14"/>
      <c r="H47" s="14"/>
      <c r="I47" s="14"/>
      <c r="J47" s="14"/>
      <c r="K47" s="14"/>
      <c r="L47" s="14"/>
      <c r="M47" s="20"/>
      <c r="N47" s="14"/>
      <c r="O47" s="16">
        <f t="shared" si="4"/>
        <v>0</v>
      </c>
      <c r="P47" s="17">
        <v>1</v>
      </c>
      <c r="Q47" s="17">
        <v>1</v>
      </c>
      <c r="R47" s="18">
        <f t="shared" si="3"/>
        <v>0</v>
      </c>
    </row>
    <row r="48" spans="1:18" x14ac:dyDescent="0.45">
      <c r="A48" s="22"/>
      <c r="B48" s="22"/>
      <c r="C48" s="22"/>
      <c r="D48" s="22"/>
      <c r="E48" s="22"/>
      <c r="F48" s="22"/>
      <c r="G48" s="23"/>
      <c r="H48" s="23"/>
      <c r="I48" s="23"/>
      <c r="J48" s="23"/>
      <c r="K48" s="24"/>
      <c r="L48" s="23"/>
      <c r="M48" s="23"/>
      <c r="N48" s="23"/>
      <c r="O48" s="16">
        <f t="shared" si="4"/>
        <v>0</v>
      </c>
      <c r="P48" s="17">
        <v>1</v>
      </c>
      <c r="Q48" s="17">
        <v>1</v>
      </c>
      <c r="R48" s="18">
        <f t="shared" si="3"/>
        <v>0</v>
      </c>
    </row>
    <row r="49" spans="1:18" x14ac:dyDescent="0.45">
      <c r="A49" s="13"/>
      <c r="B49" s="13"/>
      <c r="C49" s="13"/>
      <c r="D49" s="13"/>
      <c r="E49" s="19"/>
      <c r="F49" s="19"/>
      <c r="G49" s="14"/>
      <c r="H49" s="14"/>
      <c r="I49" s="20"/>
      <c r="J49" s="20"/>
      <c r="K49" s="20"/>
      <c r="L49" s="14"/>
      <c r="M49" s="14"/>
      <c r="N49" s="14"/>
      <c r="O49" s="16">
        <f t="shared" si="4"/>
        <v>0</v>
      </c>
      <c r="P49" s="17">
        <v>1</v>
      </c>
      <c r="Q49" s="17">
        <v>1</v>
      </c>
      <c r="R49" s="18">
        <f t="shared" si="3"/>
        <v>0</v>
      </c>
    </row>
    <row r="50" spans="1:18" x14ac:dyDescent="0.45">
      <c r="A50" s="13"/>
      <c r="B50" s="13"/>
      <c r="C50" s="13"/>
      <c r="D50" s="13"/>
      <c r="E50" s="19"/>
      <c r="F50" s="19"/>
      <c r="G50" s="14"/>
      <c r="H50" s="14"/>
      <c r="I50" s="20"/>
      <c r="J50" s="20"/>
      <c r="K50" s="20"/>
      <c r="L50" s="14"/>
      <c r="M50" s="14"/>
      <c r="N50" s="14"/>
      <c r="O50" s="16">
        <f t="shared" si="4"/>
        <v>0</v>
      </c>
      <c r="P50" s="17">
        <v>1</v>
      </c>
      <c r="Q50" s="17">
        <v>1</v>
      </c>
      <c r="R50" s="18">
        <f t="shared" si="3"/>
        <v>0</v>
      </c>
    </row>
    <row r="51" spans="1:18" x14ac:dyDescent="0.45">
      <c r="A51" s="13"/>
      <c r="B51" s="13"/>
      <c r="C51" s="13"/>
      <c r="D51" s="13"/>
      <c r="E51" s="19"/>
      <c r="F51" s="19"/>
      <c r="G51" s="14"/>
      <c r="H51" s="14"/>
      <c r="I51" s="20"/>
      <c r="J51" s="20"/>
      <c r="K51" s="20"/>
      <c r="L51" s="14"/>
      <c r="M51" s="14"/>
      <c r="N51" s="14"/>
      <c r="O51" s="16">
        <f>(C51*4)+D51+(E51*0.5)+(F51*0.1)+(G51*4)+I51+L51+K51+M51+N51</f>
        <v>0</v>
      </c>
      <c r="P51" s="17">
        <v>1</v>
      </c>
      <c r="Q51" s="17">
        <v>1</v>
      </c>
      <c r="R51" s="18">
        <f>O51*Q51</f>
        <v>0</v>
      </c>
    </row>
    <row r="52" spans="1:18" x14ac:dyDescent="0.45">
      <c r="A52" s="13"/>
      <c r="B52" s="13"/>
      <c r="C52" s="13"/>
      <c r="D52" s="13"/>
      <c r="E52" s="19"/>
      <c r="F52" s="19"/>
      <c r="G52" s="14"/>
      <c r="H52" s="14"/>
      <c r="I52" s="20"/>
      <c r="J52" s="20"/>
      <c r="K52" s="20"/>
      <c r="L52" s="14"/>
      <c r="M52" s="14"/>
      <c r="N52" s="14"/>
      <c r="O52" s="16">
        <f>(C52*4)+D52+(E52*0.5)+(F52*0.1)+(G52*4)+I52+L52+K52+M52+N52</f>
        <v>0</v>
      </c>
      <c r="P52" s="17">
        <v>1</v>
      </c>
      <c r="Q52" s="17">
        <v>1</v>
      </c>
      <c r="R52" s="18">
        <f>O52*Q52</f>
        <v>0</v>
      </c>
    </row>
    <row r="53" spans="1:18" x14ac:dyDescent="0.45">
      <c r="A53" s="13"/>
      <c r="B53" s="13"/>
      <c r="C53" s="13"/>
      <c r="D53" s="13"/>
      <c r="E53" s="19"/>
      <c r="F53" s="19"/>
      <c r="G53" s="14"/>
      <c r="H53" s="14"/>
      <c r="I53" s="20"/>
      <c r="J53" s="20"/>
      <c r="K53" s="20"/>
      <c r="L53" s="14"/>
      <c r="M53" s="14"/>
      <c r="N53" s="14"/>
      <c r="O53" s="16">
        <f>(C53*4)+D53+(E53*0.5)+(F53*0.1)+(G53*4)+I53+L53+K53+M53+N53</f>
        <v>0</v>
      </c>
      <c r="P53" s="17">
        <v>1</v>
      </c>
      <c r="Q53" s="17">
        <v>1</v>
      </c>
      <c r="R53" s="18">
        <f>O53*Q53</f>
        <v>0</v>
      </c>
    </row>
    <row r="54" spans="1:18" x14ac:dyDescent="0.45">
      <c r="A54" s="13"/>
      <c r="B54" s="13"/>
      <c r="C54" s="13"/>
      <c r="D54" s="13"/>
      <c r="E54" s="19"/>
      <c r="F54" s="19"/>
      <c r="G54" s="14"/>
      <c r="H54" s="14"/>
      <c r="I54" s="20"/>
      <c r="J54" s="20"/>
      <c r="K54" s="20"/>
      <c r="L54" s="14"/>
      <c r="M54" s="14"/>
      <c r="N54" s="14"/>
      <c r="O54" s="16">
        <f>(C54*4)+D54+(E54*0.5)+(F54*0.1)+(G54*4)+I54+L54+K54+M54+N54</f>
        <v>0</v>
      </c>
      <c r="P54" s="17">
        <v>1</v>
      </c>
      <c r="Q54" s="17">
        <v>0</v>
      </c>
      <c r="R54" s="18">
        <f>O54*Q54</f>
        <v>0</v>
      </c>
    </row>
    <row r="55" spans="1:18" x14ac:dyDescent="0.45">
      <c r="A55" s="12"/>
      <c r="B55" s="11"/>
      <c r="C55" s="33"/>
      <c r="D55" s="33"/>
      <c r="E55" s="33"/>
      <c r="F55" s="33"/>
      <c r="G55" s="24"/>
      <c r="H55" s="24"/>
      <c r="I55" s="24"/>
      <c r="J55" s="24"/>
      <c r="K55" s="24"/>
      <c r="L55" s="24"/>
      <c r="M55" s="24"/>
      <c r="N55" s="24"/>
      <c r="O55" s="16">
        <f t="shared" si="0"/>
        <v>0</v>
      </c>
      <c r="P55" s="17">
        <v>1</v>
      </c>
      <c r="Q55" s="17">
        <v>0</v>
      </c>
      <c r="R55" s="21">
        <f t="shared" si="1"/>
        <v>0</v>
      </c>
    </row>
    <row r="56" spans="1:18" x14ac:dyDescent="0.45">
      <c r="A56" s="12"/>
      <c r="B56" s="11"/>
      <c r="C56" s="33"/>
      <c r="D56" s="33"/>
      <c r="E56" s="33"/>
      <c r="F56" s="33"/>
      <c r="G56" s="24"/>
      <c r="H56" s="24"/>
      <c r="I56" s="24"/>
      <c r="J56" s="24"/>
      <c r="K56" s="24"/>
      <c r="L56" s="24"/>
      <c r="M56" s="24"/>
      <c r="N56" s="24"/>
      <c r="O56" s="16">
        <f t="shared" si="0"/>
        <v>0</v>
      </c>
      <c r="P56" s="17">
        <v>1</v>
      </c>
      <c r="Q56" s="17">
        <v>0</v>
      </c>
      <c r="R56" s="21">
        <f t="shared" si="1"/>
        <v>0</v>
      </c>
    </row>
    <row r="57" spans="1:18" x14ac:dyDescent="0.45">
      <c r="A57" s="12"/>
      <c r="B57" s="12"/>
      <c r="C57" s="22"/>
      <c r="D57" s="22"/>
      <c r="E57" s="22"/>
      <c r="F57" s="22"/>
      <c r="G57" s="23"/>
      <c r="H57" s="23"/>
      <c r="I57" s="23"/>
      <c r="J57" s="23"/>
      <c r="K57" s="23"/>
      <c r="L57" s="23"/>
      <c r="M57" s="24"/>
      <c r="N57" s="23"/>
      <c r="O57" s="16">
        <f t="shared" si="0"/>
        <v>0</v>
      </c>
      <c r="P57" s="17">
        <v>1</v>
      </c>
      <c r="Q57" s="17">
        <v>0</v>
      </c>
      <c r="R57" s="21">
        <f t="shared" si="1"/>
        <v>0</v>
      </c>
    </row>
    <row r="58" spans="1:18" x14ac:dyDescent="0.45">
      <c r="A58" s="12"/>
      <c r="B58" s="12"/>
      <c r="C58" s="22"/>
      <c r="D58" s="22"/>
      <c r="E58" s="22"/>
      <c r="F58" s="22"/>
      <c r="G58" s="23"/>
      <c r="H58" s="23"/>
      <c r="I58" s="24"/>
      <c r="J58" s="24"/>
      <c r="K58" s="24"/>
      <c r="L58" s="23"/>
      <c r="M58" s="23"/>
      <c r="N58" s="23"/>
      <c r="O58" s="16">
        <f t="shared" si="0"/>
        <v>0</v>
      </c>
      <c r="P58" s="17">
        <v>1</v>
      </c>
      <c r="Q58" s="17">
        <v>0</v>
      </c>
      <c r="R58" s="18">
        <f t="shared" si="1"/>
        <v>0</v>
      </c>
    </row>
    <row r="59" spans="1:18" x14ac:dyDescent="0.45">
      <c r="A59" s="12"/>
      <c r="B59" s="12"/>
      <c r="C59" s="22"/>
      <c r="D59" s="22"/>
      <c r="E59" s="22"/>
      <c r="F59" s="15"/>
      <c r="G59" s="23"/>
      <c r="H59" s="23"/>
      <c r="I59" s="23"/>
      <c r="J59" s="23"/>
      <c r="K59" s="23"/>
      <c r="L59" s="23"/>
      <c r="M59" s="23"/>
      <c r="N59" s="23"/>
      <c r="O59" s="16">
        <f t="shared" si="0"/>
        <v>0</v>
      </c>
      <c r="P59" s="17">
        <v>1</v>
      </c>
      <c r="Q59" s="17">
        <v>0</v>
      </c>
      <c r="R59" s="18">
        <f t="shared" si="1"/>
        <v>0</v>
      </c>
    </row>
    <row r="60" spans="1:18" x14ac:dyDescent="0.45">
      <c r="A60" s="12"/>
      <c r="B60" s="12"/>
      <c r="C60" s="22"/>
      <c r="D60" s="22"/>
      <c r="E60" s="22"/>
      <c r="F60" s="22"/>
      <c r="G60" s="23"/>
      <c r="H60" s="23"/>
      <c r="I60" s="23"/>
      <c r="J60" s="23"/>
      <c r="K60" s="23"/>
      <c r="L60" s="23"/>
      <c r="M60" s="24"/>
      <c r="N60" s="23"/>
      <c r="O60" s="16">
        <f>(C60*4)+D60+(E60*0.5)+(F60*0.1)+(G60*4)+I60+L60+K60+M60+N60</f>
        <v>0</v>
      </c>
      <c r="P60" s="17">
        <v>1</v>
      </c>
      <c r="Q60" s="17">
        <v>0</v>
      </c>
      <c r="R60" s="18">
        <f t="shared" si="1"/>
        <v>0</v>
      </c>
    </row>
    <row r="61" spans="1:18" x14ac:dyDescent="0.45">
      <c r="A61" s="12"/>
      <c r="B61" s="12"/>
      <c r="C61" s="13"/>
      <c r="D61" s="13"/>
      <c r="E61" s="13"/>
      <c r="F61" s="13"/>
      <c r="G61" s="14"/>
      <c r="H61" s="14"/>
      <c r="I61" s="14"/>
      <c r="J61" s="14"/>
      <c r="K61" s="14"/>
      <c r="L61" s="14"/>
      <c r="M61" s="14"/>
      <c r="N61" s="14"/>
      <c r="O61" s="16">
        <f t="shared" si="0"/>
        <v>0</v>
      </c>
      <c r="P61" s="17">
        <v>1</v>
      </c>
      <c r="Q61" s="17">
        <v>0</v>
      </c>
      <c r="R61" s="18">
        <f t="shared" si="1"/>
        <v>0</v>
      </c>
    </row>
    <row r="62" spans="1:18" x14ac:dyDescent="0.45">
      <c r="A62" s="12"/>
      <c r="B62" s="12"/>
      <c r="C62" s="13"/>
      <c r="D62" s="13"/>
      <c r="E62" s="13"/>
      <c r="F62" s="13"/>
      <c r="G62" s="14"/>
      <c r="H62" s="14"/>
      <c r="I62" s="14"/>
      <c r="J62" s="14"/>
      <c r="K62" s="14"/>
      <c r="L62" s="14"/>
      <c r="M62" s="20"/>
      <c r="N62" s="14"/>
      <c r="O62" s="16">
        <f t="shared" si="0"/>
        <v>0</v>
      </c>
      <c r="P62" s="17">
        <v>1</v>
      </c>
      <c r="Q62" s="17">
        <v>0</v>
      </c>
      <c r="R62" s="18">
        <f t="shared" si="1"/>
        <v>0</v>
      </c>
    </row>
    <row r="63" spans="1:18" x14ac:dyDescent="0.45">
      <c r="A63" s="12"/>
      <c r="B63" s="12"/>
      <c r="C63" s="22"/>
      <c r="D63" s="22"/>
      <c r="E63" s="22"/>
      <c r="F63" s="22"/>
      <c r="G63" s="23"/>
      <c r="H63" s="23"/>
      <c r="I63" s="23"/>
      <c r="J63" s="23"/>
      <c r="K63" s="24"/>
      <c r="L63" s="23"/>
      <c r="M63" s="23"/>
      <c r="N63" s="23"/>
      <c r="O63" s="16">
        <f t="shared" si="0"/>
        <v>0</v>
      </c>
      <c r="P63" s="17">
        <v>1</v>
      </c>
      <c r="Q63" s="17">
        <v>0</v>
      </c>
      <c r="R63" s="18">
        <f t="shared" si="1"/>
        <v>0</v>
      </c>
    </row>
    <row r="64" spans="1:18" x14ac:dyDescent="0.45">
      <c r="A64" s="12"/>
      <c r="B64" s="12"/>
      <c r="C64" s="13"/>
      <c r="D64" s="13"/>
      <c r="E64" s="19"/>
      <c r="F64" s="19"/>
      <c r="G64" s="14"/>
      <c r="H64" s="14"/>
      <c r="I64" s="20"/>
      <c r="J64" s="20"/>
      <c r="K64" s="20"/>
      <c r="L64" s="14"/>
      <c r="M64" s="14"/>
      <c r="N64" s="14"/>
      <c r="O64" s="16">
        <f t="shared" si="0"/>
        <v>0</v>
      </c>
      <c r="P64" s="17">
        <v>1</v>
      </c>
      <c r="Q64" s="17">
        <v>0</v>
      </c>
      <c r="R64" s="18">
        <f t="shared" si="1"/>
        <v>0</v>
      </c>
    </row>
    <row r="65" spans="1:19" x14ac:dyDescent="0.45">
      <c r="A65" s="12"/>
      <c r="B65" s="12"/>
      <c r="C65" s="13"/>
      <c r="D65" s="13"/>
      <c r="E65" s="19"/>
      <c r="F65" s="19"/>
      <c r="G65" s="14"/>
      <c r="H65" s="14"/>
      <c r="I65" s="20"/>
      <c r="J65" s="20"/>
      <c r="K65" s="20"/>
      <c r="L65" s="14"/>
      <c r="M65" s="14"/>
      <c r="N65" s="14"/>
      <c r="O65" s="16">
        <f t="shared" si="0"/>
        <v>0</v>
      </c>
      <c r="P65" s="17">
        <v>1</v>
      </c>
      <c r="Q65" s="17">
        <v>0</v>
      </c>
      <c r="R65" s="18">
        <f t="shared" si="1"/>
        <v>0</v>
      </c>
    </row>
    <row r="66" spans="1:19" x14ac:dyDescent="0.45">
      <c r="A66" s="12"/>
      <c r="B66" s="12"/>
      <c r="C66" s="13"/>
      <c r="D66" s="13"/>
      <c r="E66" s="19"/>
      <c r="F66" s="19"/>
      <c r="G66" s="14"/>
      <c r="H66" s="14"/>
      <c r="I66" s="20"/>
      <c r="J66" s="20"/>
      <c r="K66" s="20"/>
      <c r="L66" s="14"/>
      <c r="M66" s="14"/>
      <c r="N66" s="14"/>
      <c r="O66" s="16">
        <f>(C66*4)+D66+(E66*0.5)+(F66*0.1)+(G66*4)+I66+L66+K66+M66+N66</f>
        <v>0</v>
      </c>
      <c r="P66" s="17">
        <v>1</v>
      </c>
      <c r="Q66" s="17">
        <v>0</v>
      </c>
      <c r="R66" s="18">
        <f>O66*Q66</f>
        <v>0</v>
      </c>
    </row>
    <row r="67" spans="1:19" x14ac:dyDescent="0.45">
      <c r="A67" s="12"/>
      <c r="B67" s="12"/>
      <c r="C67" s="13"/>
      <c r="D67" s="13"/>
      <c r="E67" s="19"/>
      <c r="F67" s="19"/>
      <c r="G67" s="14"/>
      <c r="H67" s="14"/>
      <c r="I67" s="20"/>
      <c r="J67" s="20"/>
      <c r="K67" s="20"/>
      <c r="L67" s="14"/>
      <c r="M67" s="14"/>
      <c r="N67" s="14"/>
      <c r="O67" s="16">
        <f>(C67*4)+D67+(E67*0.5)+(F67*0.1)+(G67*4)+I67+L67+K67+M67+N67</f>
        <v>0</v>
      </c>
      <c r="P67" s="17">
        <v>1</v>
      </c>
      <c r="Q67" s="17">
        <v>0</v>
      </c>
      <c r="R67" s="18">
        <f>O67*Q67</f>
        <v>0</v>
      </c>
    </row>
    <row r="68" spans="1:19" x14ac:dyDescent="0.45">
      <c r="A68" s="12"/>
      <c r="B68" s="12"/>
      <c r="C68" s="13"/>
      <c r="D68" s="13"/>
      <c r="E68" s="19"/>
      <c r="F68" s="19"/>
      <c r="G68" s="14"/>
      <c r="H68" s="14"/>
      <c r="I68" s="20"/>
      <c r="J68" s="20"/>
      <c r="K68" s="20"/>
      <c r="L68" s="14"/>
      <c r="M68" s="14"/>
      <c r="N68" s="14"/>
      <c r="O68" s="16">
        <f>(C68*4)+D68+(E68*0.5)+(F68*0.1)+(G68*4)+I68+L68+K68+M68+N68</f>
        <v>0</v>
      </c>
      <c r="P68" s="17">
        <v>1</v>
      </c>
      <c r="Q68" s="17">
        <v>0</v>
      </c>
      <c r="R68" s="18">
        <f>O68*Q68</f>
        <v>0</v>
      </c>
    </row>
    <row r="69" spans="1:19" x14ac:dyDescent="0.45">
      <c r="A69" s="12"/>
      <c r="B69" s="12"/>
      <c r="C69" s="13"/>
      <c r="D69" s="13"/>
      <c r="E69" s="19"/>
      <c r="F69" s="19"/>
      <c r="G69" s="14"/>
      <c r="H69" s="14"/>
      <c r="I69" s="20"/>
      <c r="J69" s="20"/>
      <c r="K69" s="20"/>
      <c r="L69" s="14"/>
      <c r="M69" s="14"/>
      <c r="N69" s="14"/>
      <c r="O69" s="16">
        <f>(C69*4)+D69+(E69*0.5)+(F69*0.1)+(G69*4)+I69+L69+K69+M69+N69</f>
        <v>0</v>
      </c>
      <c r="P69" s="17">
        <v>1</v>
      </c>
      <c r="Q69" s="17">
        <v>0</v>
      </c>
      <c r="R69" s="18">
        <f>O69*Q69</f>
        <v>0</v>
      </c>
    </row>
    <row r="70" spans="1:19" x14ac:dyDescent="0.45">
      <c r="A70" s="12"/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16"/>
      <c r="P70" s="16"/>
      <c r="Q70" s="17"/>
      <c r="R70" s="18"/>
    </row>
    <row r="71" spans="1:19" ht="17.649999999999999" x14ac:dyDescent="0.5">
      <c r="A71" s="28"/>
      <c r="B71" s="28"/>
      <c r="C71" s="46">
        <f>SUM(C4:C68)</f>
        <v>0</v>
      </c>
      <c r="D71" s="46">
        <f>SUM(D4:D68)</f>
        <v>0</v>
      </c>
      <c r="E71" s="46">
        <f>SUM(E4:E68)</f>
        <v>0</v>
      </c>
      <c r="F71" s="46">
        <f>SUM(F4:F68)</f>
        <v>0</v>
      </c>
      <c r="G71" s="46">
        <f>SUM(G4:G68)</f>
        <v>0</v>
      </c>
      <c r="H71" s="46" t="s">
        <v>13</v>
      </c>
      <c r="I71" s="46">
        <f>SUM(I3:I68)</f>
        <v>0</v>
      </c>
      <c r="J71" s="46" t="s">
        <v>13</v>
      </c>
      <c r="K71" s="46">
        <f>SUM(K4:K68)</f>
        <v>0</v>
      </c>
      <c r="L71" s="46">
        <f>IF(SUM(L4:L70)&gt;100,100,SUM(L4:L70))</f>
        <v>0</v>
      </c>
      <c r="M71" s="46">
        <f>IF(SUM(M4:M70)&gt;150,150,SUM(M4:M70))</f>
        <v>0</v>
      </c>
      <c r="N71" s="46">
        <f>IF(SUM(N4:N70)&gt;40,40,SUM(N4:N70))</f>
        <v>0</v>
      </c>
      <c r="O71" s="48"/>
      <c r="P71" s="49" t="s">
        <v>45</v>
      </c>
      <c r="Q71" s="51">
        <f>SUM(Q4:Q70)</f>
        <v>50</v>
      </c>
      <c r="R71" s="53">
        <f>SUM(R1:R70)</f>
        <v>0</v>
      </c>
      <c r="S71" s="52" t="s">
        <v>47</v>
      </c>
    </row>
    <row r="72" spans="1:19" x14ac:dyDescent="0.45">
      <c r="A72" s="25"/>
      <c r="B72" s="25"/>
      <c r="C72" s="29" t="s">
        <v>14</v>
      </c>
      <c r="D72" s="29" t="s">
        <v>15</v>
      </c>
      <c r="E72" s="29" t="s">
        <v>16</v>
      </c>
      <c r="F72" s="29" t="s">
        <v>17</v>
      </c>
      <c r="G72" s="29" t="s">
        <v>18</v>
      </c>
      <c r="H72" s="30" t="s">
        <v>8</v>
      </c>
      <c r="I72" s="29" t="s">
        <v>9</v>
      </c>
      <c r="J72" s="29" t="s">
        <v>8</v>
      </c>
      <c r="K72" s="30" t="s">
        <v>10</v>
      </c>
      <c r="L72" s="29" t="s">
        <v>34</v>
      </c>
      <c r="M72" s="29" t="s">
        <v>35</v>
      </c>
      <c r="N72" s="29" t="s">
        <v>38</v>
      </c>
      <c r="O72" s="48"/>
      <c r="P72" s="49" t="s">
        <v>46</v>
      </c>
      <c r="Q72" s="30">
        <f>SUM(P4:P70)</f>
        <v>66</v>
      </c>
      <c r="R72" s="50">
        <f>SUM(O4:O70)</f>
        <v>0</v>
      </c>
      <c r="S72" s="47" t="s">
        <v>48</v>
      </c>
    </row>
    <row r="73" spans="1:19" x14ac:dyDescent="0.45">
      <c r="J73" s="31" t="s">
        <v>21</v>
      </c>
      <c r="M73" s="31" t="s">
        <v>21</v>
      </c>
      <c r="Q73" s="31" t="s">
        <v>49</v>
      </c>
    </row>
    <row r="74" spans="1:19" x14ac:dyDescent="0.45">
      <c r="H74" t="s">
        <v>23</v>
      </c>
      <c r="L74" t="s">
        <v>37</v>
      </c>
      <c r="O74" t="s">
        <v>25</v>
      </c>
    </row>
    <row r="75" spans="1:19" x14ac:dyDescent="0.45">
      <c r="H75" t="s">
        <v>22</v>
      </c>
      <c r="L75" t="s">
        <v>36</v>
      </c>
      <c r="O75" t="s">
        <v>24</v>
      </c>
    </row>
  </sheetData>
  <protectedRanges>
    <protectedRange sqref="P4:Q69" name="Bereich2"/>
    <protectedRange sqref="A4:N69" name="Bereich1"/>
  </protectedRange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IFTE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Bönisch</dc:creator>
  <cp:lastModifiedBy>iris bönisch</cp:lastModifiedBy>
  <dcterms:created xsi:type="dcterms:W3CDTF">2021-09-13T11:33:31Z</dcterms:created>
  <dcterms:modified xsi:type="dcterms:W3CDTF">2021-09-13T13:51:36Z</dcterms:modified>
</cp:coreProperties>
</file>